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275" windowHeight="12150"/>
  </bookViews>
  <sheets>
    <sheet name="수입" sheetId="3" r:id="rId1"/>
  </sheets>
  <calcPr calcId="162913"/>
</workbook>
</file>

<file path=xl/calcChain.xml><?xml version="1.0" encoding="utf-8"?>
<calcChain xmlns="http://schemas.openxmlformats.org/spreadsheetml/2006/main">
  <c r="E40" i="3" l="1"/>
  <c r="K46" i="3"/>
  <c r="B3" i="3" l="1"/>
  <c r="B2" i="3"/>
  <c r="B4" i="3" l="1"/>
</calcChain>
</file>

<file path=xl/sharedStrings.xml><?xml version="1.0" encoding="utf-8"?>
<sst xmlns="http://schemas.openxmlformats.org/spreadsheetml/2006/main" count="106" uniqueCount="98">
  <si>
    <t>* 여분 마스크 기부 </t>
  </si>
  <si>
    <t>* 제작 마스크 기부 </t>
  </si>
  <si>
    <t xml:space="preserve">성주군종합사회복지관 직원일동 </t>
    <phoneticPr fontId="1" type="noConversion"/>
  </si>
  <si>
    <t xml:space="preserve">서구종합사회복지관 직원일동 </t>
    <phoneticPr fontId="1" type="noConversion"/>
  </si>
  <si>
    <t xml:space="preserve">동구다문화가족지원센터 직원일동 </t>
    <phoneticPr fontId="1" type="noConversion"/>
  </si>
  <si>
    <t xml:space="preserve">구미여성인력개발센터 직원일동 </t>
    <phoneticPr fontId="1" type="noConversion"/>
  </si>
  <si>
    <t xml:space="preserve">천사들의집 </t>
    <phoneticPr fontId="1" type="noConversion"/>
  </si>
  <si>
    <t xml:space="preserve">칠곡군건강가정다문화가족지원센터 </t>
    <phoneticPr fontId="1" type="noConversion"/>
  </si>
  <si>
    <t>달성군종합사회복지관 직원일동 </t>
    <phoneticPr fontId="1" type="noConversion"/>
  </si>
  <si>
    <t xml:space="preserve">경산시어르신복지센터 </t>
    <phoneticPr fontId="1" type="noConversion"/>
  </si>
  <si>
    <t xml:space="preserve">안심종합사회복지관 직원일동 </t>
    <phoneticPr fontId="1" type="noConversion"/>
  </si>
  <si>
    <t xml:space="preserve">큰별어린이집 </t>
    <phoneticPr fontId="1" type="noConversion"/>
  </si>
  <si>
    <t xml:space="preserve">대곡성당 사회복지위원회 </t>
    <phoneticPr fontId="1" type="noConversion"/>
  </si>
  <si>
    <t>서구시니어클럽 노인일자리참여어르신</t>
    <phoneticPr fontId="1" type="noConversion"/>
  </si>
  <si>
    <t xml:space="preserve">본동종합사회복지관 직원일동 </t>
    <phoneticPr fontId="1" type="noConversion"/>
  </si>
  <si>
    <t>상인장애인주간보호센터 직원일동</t>
    <phoneticPr fontId="1" type="noConversion"/>
  </si>
  <si>
    <t xml:space="preserve">상인종합사회복지관 직원일동 </t>
    <phoneticPr fontId="1" type="noConversion"/>
  </si>
  <si>
    <t xml:space="preserve">다산성당 사회복지위원(9명) </t>
    <phoneticPr fontId="1" type="noConversion"/>
  </si>
  <si>
    <t xml:space="preserve">서구지역자활센터 직원일동  </t>
    <phoneticPr fontId="1" type="noConversion"/>
  </si>
  <si>
    <t xml:space="preserve">분도어린이집 직원일동 </t>
    <phoneticPr fontId="1" type="noConversion"/>
  </si>
  <si>
    <t xml:space="preserve">김천부곡지역아동센터 </t>
    <phoneticPr fontId="1" type="noConversion"/>
  </si>
  <si>
    <t xml:space="preserve">익명 </t>
    <phoneticPr fontId="1" type="noConversion"/>
  </si>
  <si>
    <t>학산종합사회복지관 직원일동</t>
    <phoneticPr fontId="1" type="noConversion"/>
  </si>
  <si>
    <t>성심복지의원 직원일동</t>
    <phoneticPr fontId="1" type="noConversion"/>
  </si>
  <si>
    <t>김천지역자활센터 직원일동</t>
    <phoneticPr fontId="1" type="noConversion"/>
  </si>
  <si>
    <t>황상어린이집 직원일동</t>
    <phoneticPr fontId="1" type="noConversion"/>
  </si>
  <si>
    <t>김천부곡사회복지관 직원일동</t>
    <phoneticPr fontId="1" type="noConversion"/>
  </si>
  <si>
    <t>최남순 님</t>
    <phoneticPr fontId="1" type="noConversion"/>
  </si>
  <si>
    <t>남산성당 전길량 세실리아 님</t>
    <phoneticPr fontId="1" type="noConversion"/>
  </si>
  <si>
    <t>김천노인복지관 직원일동</t>
    <phoneticPr fontId="1" type="noConversion"/>
  </si>
  <si>
    <t>칠곡성당 여혜영(글라라) 님</t>
    <phoneticPr fontId="1" type="noConversion"/>
  </si>
  <si>
    <t>효목성당 정호(니콜라오) 님</t>
    <phoneticPr fontId="1" type="noConversion"/>
  </si>
  <si>
    <t>큰고개성당 최효정(막달레나) 님</t>
    <phoneticPr fontId="1" type="noConversion"/>
  </si>
  <si>
    <t xml:space="preserve">대곡성당 사회복지위원회 </t>
    <phoneticPr fontId="1" type="noConversion"/>
  </si>
  <si>
    <t xml:space="preserve">김천노인복지관 직원일동 </t>
    <phoneticPr fontId="1" type="noConversion"/>
  </si>
  <si>
    <t>대구요양원 직원일동 </t>
    <phoneticPr fontId="1" type="noConversion"/>
  </si>
  <si>
    <t>학산종합사회복지관 직원일동 </t>
    <phoneticPr fontId="1" type="noConversion"/>
  </si>
  <si>
    <t>김천부곡사회복지관 직원일동 </t>
    <phoneticPr fontId="1" type="noConversion"/>
  </si>
  <si>
    <t>칠곡시니어클럽 직원일동 </t>
    <phoneticPr fontId="1" type="noConversion"/>
  </si>
  <si>
    <t>천사들의집 직원일동 </t>
    <phoneticPr fontId="1" type="noConversion"/>
  </si>
  <si>
    <t>경산시어르신복지센터 직원일동 </t>
    <phoneticPr fontId="1" type="noConversion"/>
  </si>
  <si>
    <t>달성군종합사회복지관 직원일동 </t>
    <phoneticPr fontId="1" type="noConversion"/>
  </si>
  <si>
    <t>스마트공인중개사무소 성은숙 님</t>
    <phoneticPr fontId="1" type="noConversion"/>
  </si>
  <si>
    <t xml:space="preserve">다사성당 사회복지위원회 </t>
    <phoneticPr fontId="1" type="noConversion"/>
  </si>
  <si>
    <t xml:space="preserve">갈밭성당 이옥재 </t>
    <phoneticPr fontId="1" type="noConversion"/>
  </si>
  <si>
    <t xml:space="preserve">태전성당 황경미 </t>
    <phoneticPr fontId="1" type="noConversion"/>
  </si>
  <si>
    <t xml:space="preserve">카리타스남구보금자리 직원일동 </t>
    <phoneticPr fontId="1" type="noConversion"/>
  </si>
  <si>
    <t xml:space="preserve"> 여분 마스크   </t>
    <phoneticPr fontId="1" type="noConversion"/>
  </si>
  <si>
    <r>
      <t>제작 마스크</t>
    </r>
    <r>
      <rPr>
        <b/>
        <sz val="11"/>
        <color rgb="FFFFFFFF"/>
        <rFont val="돋움"/>
        <family val="3"/>
        <charset val="129"/>
      </rPr>
      <t/>
    </r>
    <phoneticPr fontId="1" type="noConversion"/>
  </si>
  <si>
    <t>김천노인복지센터 직원일동</t>
    <phoneticPr fontId="1" type="noConversion"/>
  </si>
  <si>
    <t xml:space="preserve">김천노인복지센터 직원일동 </t>
    <phoneticPr fontId="1" type="noConversion"/>
  </si>
  <si>
    <t>논공성당 김인숙 님</t>
    <phoneticPr fontId="1" type="noConversion"/>
  </si>
  <si>
    <t>포항장애인종합복지관 직원 및 부봉회</t>
    <phoneticPr fontId="1" type="noConversion"/>
  </si>
  <si>
    <t>김효경 (에밀리아나) 님</t>
    <phoneticPr fontId="1" type="noConversion"/>
  </si>
  <si>
    <t>복현성당 김영희 (마리아) 님</t>
    <phoneticPr fontId="1" type="noConversion"/>
  </si>
  <si>
    <t>수성성당 박성민 (마리안나) 님</t>
    <phoneticPr fontId="1" type="noConversion"/>
  </si>
  <si>
    <t>수성동1가 머리닷컴 김윤희 님</t>
    <phoneticPr fontId="1" type="noConversion"/>
  </si>
  <si>
    <t>수성성당 정수진 (미카엘라) 님</t>
    <phoneticPr fontId="1" type="noConversion"/>
  </si>
  <si>
    <t>큰별어린이집 직원일동</t>
    <phoneticPr fontId="1" type="noConversion"/>
  </si>
  <si>
    <t xml:space="preserve">구미종합사회복지관 직원 및 봉사자 </t>
    <phoneticPr fontId="1" type="noConversion"/>
  </si>
  <si>
    <t>구미중독관리통합지원센터 직원일동</t>
    <phoneticPr fontId="1" type="noConversion"/>
  </si>
  <si>
    <t>5대리구</t>
    <phoneticPr fontId="1" type="noConversion"/>
  </si>
  <si>
    <t>구미재가노인지원서비스센터 직원일동</t>
    <phoneticPr fontId="1" type="noConversion"/>
  </si>
  <si>
    <t>황상지역아동센터 직원일동</t>
    <phoneticPr fontId="1" type="noConversion"/>
  </si>
  <si>
    <t>강동주간보호센터 직원일동</t>
    <phoneticPr fontId="1" type="noConversion"/>
  </si>
  <si>
    <t>송은주 아녜스 님</t>
    <phoneticPr fontId="1" type="noConversion"/>
  </si>
  <si>
    <t>동인성당 김설자 벨라뎃다 님</t>
    <phoneticPr fontId="1" type="noConversion"/>
  </si>
  <si>
    <t>삼덕성당 안진영 스테파노</t>
    <phoneticPr fontId="1" type="noConversion"/>
  </si>
  <si>
    <t>구암성당 사회복지위원회</t>
    <phoneticPr fontId="1" type="noConversion"/>
  </si>
  <si>
    <t>5대리구 (상모/중리/왜관성당 등)</t>
    <phoneticPr fontId="1" type="noConversion"/>
  </si>
  <si>
    <t xml:space="preserve">4대리구청 </t>
    <phoneticPr fontId="1" type="noConversion"/>
  </si>
  <si>
    <t>군위군건강가정다문화가족지원센터</t>
    <phoneticPr fontId="1" type="noConversion"/>
  </si>
  <si>
    <t>최정임 님</t>
    <phoneticPr fontId="1" type="noConversion"/>
  </si>
  <si>
    <t>달성지역자활센터</t>
    <phoneticPr fontId="1" type="noConversion"/>
  </si>
  <si>
    <t>삼덕성당 최미란 님</t>
    <phoneticPr fontId="1" type="noConversion"/>
  </si>
  <si>
    <t>태전성당 윤세현(수산나) 윤세정(세실리아)님</t>
    <phoneticPr fontId="1" type="noConversion"/>
  </si>
  <si>
    <t>연락처</t>
    <phoneticPr fontId="1" type="noConversion"/>
  </si>
  <si>
    <t>주소</t>
    <phoneticPr fontId="1" type="noConversion"/>
  </si>
  <si>
    <t>대구 북구 칠곡중앙대로 105길 8, 에덴아파트 1동 108호</t>
    <phoneticPr fontId="1" type="noConversion"/>
  </si>
  <si>
    <t>010-9852-5263</t>
    <phoneticPr fontId="1" type="noConversion"/>
  </si>
  <si>
    <t>010-4732-3979</t>
    <phoneticPr fontId="1" type="noConversion"/>
  </si>
  <si>
    <t>010-7120-9936</t>
    <phoneticPr fontId="1" type="noConversion"/>
  </si>
  <si>
    <t>010-4942-3041</t>
    <phoneticPr fontId="1" type="noConversion"/>
  </si>
  <si>
    <t>010-3886-1323
010-8854-6630</t>
    <phoneticPr fontId="1" type="noConversion"/>
  </si>
  <si>
    <t>010-9400-1228</t>
    <phoneticPr fontId="1" type="noConversion"/>
  </si>
  <si>
    <t>대구 북구 팔거천서로 247. 햇빛촌 501호</t>
    <phoneticPr fontId="1" type="noConversion"/>
  </si>
  <si>
    <t>010-6506-8561</t>
    <phoneticPr fontId="1" type="noConversion"/>
  </si>
  <si>
    <t>대구 중구 대봉로 243 스마트공인중개사사무소</t>
    <phoneticPr fontId="1" type="noConversion"/>
  </si>
  <si>
    <t>010-5282-0459</t>
    <phoneticPr fontId="1" type="noConversion"/>
  </si>
  <si>
    <t>010-8563-4514</t>
    <phoneticPr fontId="1" type="noConversion"/>
  </si>
  <si>
    <t>신평성당 사회복지위원회</t>
    <phoneticPr fontId="1" type="noConversion"/>
  </si>
  <si>
    <t>010-8204-8586</t>
    <phoneticPr fontId="1" type="noConversion"/>
  </si>
  <si>
    <t>태전성당 정경선 스테파니아</t>
    <phoneticPr fontId="1" type="noConversion"/>
  </si>
  <si>
    <t>이곡성당 사회복지위원회</t>
    <phoneticPr fontId="1" type="noConversion"/>
  </si>
  <si>
    <t xml:space="preserve">2020. 5. 13 (수) </t>
    <phoneticPr fontId="1" type="noConversion"/>
  </si>
  <si>
    <t>동천성당 지혜의 모후 Pr
(권은희, 안승애, 김은정)</t>
    <phoneticPr fontId="1" type="noConversion"/>
  </si>
  <si>
    <t>구미종합사회복지관 직원일동</t>
    <phoneticPr fontId="1" type="noConversion"/>
  </si>
  <si>
    <t>고산노인복지관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</si>
</sst>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 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b/>
      <sz val="11"/>
      <color rgb="FFFFFFFF"/>
      <name val="돋움"/>
      <family val="3"/>
      <charset val="129"/>
    </font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4"/>
      <color rgb="FFFF000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vertical="center" wrapText="1"/>
    </xf>
    <xf numFmtId="176" fontId="0" fillId="0" borderId="0" xfId="0" applyNumberFormat="1" applyFont="1">
      <alignment vertical="center"/>
    </xf>
    <xf numFmtId="41" fontId="2" fillId="0" borderId="0" xfId="1" applyFont="1" applyAlignment="1">
      <alignment horizontal="right" vertical="center" wrapText="1"/>
    </xf>
    <xf numFmtId="41" fontId="0" fillId="0" borderId="0" xfId="1" applyFont="1">
      <alignment vertical="center"/>
    </xf>
    <xf numFmtId="0" fontId="2" fillId="0" borderId="0" xfId="0" applyFont="1" applyAlignment="1">
      <alignment horizontal="right" vertical="center" wrapText="1"/>
    </xf>
    <xf numFmtId="41" fontId="7" fillId="0" borderId="0" xfId="1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9" fillId="0" borderId="0" xfId="0" applyFont="1" applyAlignment="1">
      <alignment vertical="center" wrapText="1"/>
    </xf>
    <xf numFmtId="17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41" fontId="11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quotePrefix="1" applyFont="1" applyAlignment="1">
      <alignment horizontal="center" vertical="center"/>
    </xf>
    <xf numFmtId="41" fontId="13" fillId="0" borderId="0" xfId="1" applyFont="1">
      <alignment vertical="center"/>
    </xf>
    <xf numFmtId="0" fontId="14" fillId="0" borderId="0" xfId="0" applyFont="1">
      <alignment vertical="center"/>
    </xf>
    <xf numFmtId="41" fontId="14" fillId="0" borderId="0" xfId="1" applyFont="1">
      <alignment vertical="center"/>
    </xf>
    <xf numFmtId="176" fontId="14" fillId="0" borderId="0" xfId="0" applyNumberFormat="1" applyFont="1">
      <alignment vertical="center"/>
    </xf>
    <xf numFmtId="0" fontId="2" fillId="0" borderId="0" xfId="0" applyFont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workbookViewId="0">
      <selection activeCell="D5" sqref="D5"/>
    </sheetView>
  </sheetViews>
  <sheetFormatPr defaultRowHeight="20.100000000000001" customHeight="1" x14ac:dyDescent="0.3"/>
  <cols>
    <col min="1" max="1" width="14.625" style="1" customWidth="1"/>
    <col min="2" max="2" width="10.625" style="5" customWidth="1"/>
    <col min="3" max="3" width="4.5" style="1" customWidth="1"/>
    <col min="4" max="4" width="31.5" style="23" customWidth="1"/>
    <col min="5" max="5" width="9.25" style="3" bestFit="1" customWidth="1"/>
    <col min="6" max="6" width="12.75" style="17" hidden="1" customWidth="1"/>
    <col min="7" max="7" width="37.125" style="17" hidden="1" customWidth="1"/>
    <col min="8" max="8" width="4.25" style="17" customWidth="1"/>
    <col min="9" max="9" width="4.875" style="10" customWidth="1"/>
    <col min="10" max="10" width="31.125" style="23" customWidth="1"/>
    <col min="11" max="11" width="10.375" style="1" customWidth="1"/>
    <col min="12" max="12" width="12.75" style="16" hidden="1" customWidth="1"/>
    <col min="13" max="13" width="36.5" style="16" hidden="1" customWidth="1"/>
    <col min="14" max="16384" width="9" style="1"/>
  </cols>
  <sheetData>
    <row r="1" spans="1:13" ht="20.100000000000001" customHeight="1" x14ac:dyDescent="0.3">
      <c r="A1" s="26" t="s">
        <v>94</v>
      </c>
      <c r="B1" s="26"/>
      <c r="C1" s="8"/>
      <c r="D1" s="13" t="s">
        <v>0</v>
      </c>
      <c r="F1" s="14" t="s">
        <v>76</v>
      </c>
      <c r="G1" s="17" t="s">
        <v>77</v>
      </c>
      <c r="I1" s="8"/>
      <c r="J1" s="13" t="s">
        <v>1</v>
      </c>
      <c r="L1" s="15" t="s">
        <v>76</v>
      </c>
      <c r="M1" s="16" t="s">
        <v>77</v>
      </c>
    </row>
    <row r="2" spans="1:13" ht="20.100000000000001" customHeight="1" x14ac:dyDescent="0.3">
      <c r="A2" s="6" t="s">
        <v>47</v>
      </c>
      <c r="B2" s="4">
        <f>E40</f>
        <v>5496</v>
      </c>
      <c r="C2" s="10">
        <v>1</v>
      </c>
      <c r="D2" s="11" t="s">
        <v>2</v>
      </c>
      <c r="E2" s="3">
        <v>719</v>
      </c>
      <c r="I2" s="10">
        <v>1</v>
      </c>
      <c r="J2" s="11" t="s">
        <v>40</v>
      </c>
      <c r="K2" s="1">
        <v>280</v>
      </c>
    </row>
    <row r="3" spans="1:13" ht="20.100000000000001" customHeight="1" x14ac:dyDescent="0.3">
      <c r="A3" s="6" t="s">
        <v>48</v>
      </c>
      <c r="B3" s="4">
        <f>K46</f>
        <v>4143</v>
      </c>
      <c r="C3" s="10">
        <v>2</v>
      </c>
      <c r="D3" s="11" t="s">
        <v>3</v>
      </c>
      <c r="E3" s="3">
        <v>665</v>
      </c>
      <c r="I3" s="10">
        <v>2</v>
      </c>
      <c r="J3" s="11" t="s">
        <v>69</v>
      </c>
      <c r="K3" s="1">
        <v>256</v>
      </c>
    </row>
    <row r="4" spans="1:13" ht="30" customHeight="1" x14ac:dyDescent="0.3">
      <c r="A4" s="4"/>
      <c r="B4" s="7">
        <f>SUM(B2:B3)</f>
        <v>9639</v>
      </c>
      <c r="C4" s="10">
        <v>3</v>
      </c>
      <c r="D4" s="11" t="s">
        <v>96</v>
      </c>
      <c r="E4" s="3">
        <v>422</v>
      </c>
      <c r="I4" s="10">
        <v>3</v>
      </c>
      <c r="J4" s="11" t="s">
        <v>95</v>
      </c>
      <c r="K4" s="1">
        <v>251</v>
      </c>
      <c r="L4" s="20" t="s">
        <v>83</v>
      </c>
      <c r="M4" s="19" t="s">
        <v>78</v>
      </c>
    </row>
    <row r="5" spans="1:13" ht="20.100000000000001" customHeight="1" x14ac:dyDescent="0.3">
      <c r="C5" s="10">
        <v>4</v>
      </c>
      <c r="D5" s="11" t="s">
        <v>4</v>
      </c>
      <c r="E5" s="3">
        <v>380</v>
      </c>
      <c r="I5" s="10">
        <v>4</v>
      </c>
      <c r="J5" s="11" t="s">
        <v>36</v>
      </c>
      <c r="K5" s="1">
        <v>232</v>
      </c>
    </row>
    <row r="6" spans="1:13" ht="20.100000000000001" customHeight="1" x14ac:dyDescent="0.3">
      <c r="C6" s="10">
        <v>5</v>
      </c>
      <c r="D6" s="11" t="s">
        <v>5</v>
      </c>
      <c r="E6" s="3">
        <v>312</v>
      </c>
      <c r="I6" s="10">
        <v>5</v>
      </c>
      <c r="J6" s="11" t="s">
        <v>34</v>
      </c>
      <c r="K6" s="1">
        <v>231</v>
      </c>
    </row>
    <row r="7" spans="1:13" ht="20.100000000000001" customHeight="1" x14ac:dyDescent="0.3">
      <c r="C7" s="10">
        <v>6</v>
      </c>
      <c r="D7" s="11" t="s">
        <v>6</v>
      </c>
      <c r="E7" s="3">
        <v>270</v>
      </c>
      <c r="I7" s="10">
        <v>6</v>
      </c>
      <c r="J7" s="11" t="s">
        <v>38</v>
      </c>
      <c r="K7" s="1">
        <v>230</v>
      </c>
    </row>
    <row r="8" spans="1:13" ht="20.100000000000001" customHeight="1" x14ac:dyDescent="0.3">
      <c r="C8" s="10">
        <v>7</v>
      </c>
      <c r="D8" s="11" t="s">
        <v>7</v>
      </c>
      <c r="E8" s="3">
        <v>253</v>
      </c>
      <c r="I8" s="10">
        <v>7</v>
      </c>
      <c r="J8" s="11" t="s">
        <v>41</v>
      </c>
      <c r="K8" s="1">
        <v>207</v>
      </c>
    </row>
    <row r="9" spans="1:13" ht="20.100000000000001" customHeight="1" x14ac:dyDescent="0.3">
      <c r="C9" s="10">
        <v>8</v>
      </c>
      <c r="D9" s="11" t="s">
        <v>67</v>
      </c>
      <c r="E9" s="3">
        <v>250</v>
      </c>
      <c r="I9" s="10">
        <v>8</v>
      </c>
      <c r="J9" s="11" t="s">
        <v>71</v>
      </c>
      <c r="K9" s="1">
        <v>201</v>
      </c>
    </row>
    <row r="10" spans="1:13" ht="20.100000000000001" customHeight="1" x14ac:dyDescent="0.3">
      <c r="C10" s="10">
        <v>9</v>
      </c>
      <c r="D10" s="11" t="s">
        <v>49</v>
      </c>
      <c r="E10" s="3">
        <v>249</v>
      </c>
      <c r="I10" s="10">
        <v>9</v>
      </c>
      <c r="J10" s="13" t="s">
        <v>73</v>
      </c>
      <c r="K10" s="12">
        <v>185</v>
      </c>
    </row>
    <row r="11" spans="1:13" ht="20.100000000000001" customHeight="1" x14ac:dyDescent="0.3">
      <c r="C11" s="10">
        <v>10</v>
      </c>
      <c r="D11" s="11" t="s">
        <v>52</v>
      </c>
      <c r="E11" s="3">
        <v>200</v>
      </c>
      <c r="I11" s="10">
        <v>10</v>
      </c>
      <c r="J11" s="11" t="s">
        <v>39</v>
      </c>
      <c r="K11" s="1">
        <v>180</v>
      </c>
    </row>
    <row r="12" spans="1:13" ht="20.100000000000001" customHeight="1" x14ac:dyDescent="0.3">
      <c r="C12" s="10">
        <v>11</v>
      </c>
      <c r="D12" s="11" t="s">
        <v>8</v>
      </c>
      <c r="E12" s="3">
        <v>194</v>
      </c>
      <c r="I12" s="10">
        <v>11</v>
      </c>
      <c r="J12" s="11" t="s">
        <v>50</v>
      </c>
      <c r="K12" s="1">
        <v>151</v>
      </c>
    </row>
    <row r="13" spans="1:13" ht="20.100000000000001" customHeight="1" x14ac:dyDescent="0.3">
      <c r="C13" s="10">
        <v>12</v>
      </c>
      <c r="D13" s="11" t="s">
        <v>9</v>
      </c>
      <c r="E13" s="3">
        <v>150</v>
      </c>
      <c r="I13" s="10">
        <v>12</v>
      </c>
      <c r="J13" s="11" t="s">
        <v>33</v>
      </c>
      <c r="K13" s="1">
        <v>140</v>
      </c>
      <c r="L13" s="16" t="s">
        <v>82</v>
      </c>
    </row>
    <row r="14" spans="1:13" ht="20.100000000000001" customHeight="1" x14ac:dyDescent="0.3">
      <c r="C14" s="10">
        <v>13</v>
      </c>
      <c r="D14" s="11" t="s">
        <v>12</v>
      </c>
      <c r="E14" s="3">
        <v>140</v>
      </c>
      <c r="F14" s="16" t="s">
        <v>82</v>
      </c>
      <c r="I14" s="10">
        <v>13</v>
      </c>
      <c r="J14" s="11" t="s">
        <v>3</v>
      </c>
      <c r="K14" s="1">
        <v>131</v>
      </c>
    </row>
    <row r="15" spans="1:13" ht="20.100000000000001" customHeight="1" x14ac:dyDescent="0.3">
      <c r="C15" s="10">
        <v>14</v>
      </c>
      <c r="D15" s="11" t="s">
        <v>10</v>
      </c>
      <c r="E15" s="3">
        <v>129</v>
      </c>
      <c r="I15" s="10">
        <v>14</v>
      </c>
      <c r="J15" s="11" t="s">
        <v>14</v>
      </c>
      <c r="K15" s="1">
        <v>127</v>
      </c>
    </row>
    <row r="16" spans="1:13" ht="20.100000000000001" customHeight="1" x14ac:dyDescent="0.3">
      <c r="C16" s="10">
        <v>15</v>
      </c>
      <c r="D16" s="11" t="s">
        <v>11</v>
      </c>
      <c r="E16" s="3">
        <v>115</v>
      </c>
      <c r="I16" s="10">
        <v>15</v>
      </c>
      <c r="J16" s="11" t="s">
        <v>58</v>
      </c>
      <c r="K16" s="1">
        <v>104</v>
      </c>
    </row>
    <row r="17" spans="3:13" ht="20.100000000000001" customHeight="1" x14ac:dyDescent="0.3">
      <c r="C17" s="10">
        <v>16</v>
      </c>
      <c r="D17" s="11" t="s">
        <v>14</v>
      </c>
      <c r="E17" s="3">
        <v>100</v>
      </c>
      <c r="I17" s="10">
        <v>16</v>
      </c>
      <c r="J17" s="11" t="s">
        <v>51</v>
      </c>
      <c r="K17" s="1">
        <v>90</v>
      </c>
    </row>
    <row r="18" spans="3:13" ht="20.100000000000001" customHeight="1" x14ac:dyDescent="0.3">
      <c r="C18" s="10">
        <v>17</v>
      </c>
      <c r="D18" s="11" t="s">
        <v>15</v>
      </c>
      <c r="E18" s="3">
        <v>100</v>
      </c>
      <c r="I18" s="10">
        <v>17</v>
      </c>
      <c r="J18" s="11" t="s">
        <v>16</v>
      </c>
      <c r="K18" s="1">
        <v>84</v>
      </c>
    </row>
    <row r="19" spans="3:13" ht="20.100000000000001" customHeight="1" x14ac:dyDescent="0.3">
      <c r="C19" s="10">
        <v>18</v>
      </c>
      <c r="D19" s="11" t="s">
        <v>13</v>
      </c>
      <c r="E19" s="3">
        <v>100</v>
      </c>
      <c r="I19" s="10">
        <v>18</v>
      </c>
      <c r="J19" s="11" t="s">
        <v>63</v>
      </c>
      <c r="K19" s="1">
        <v>83</v>
      </c>
    </row>
    <row r="20" spans="3:13" ht="20.100000000000001" customHeight="1" x14ac:dyDescent="0.3">
      <c r="C20" s="10">
        <v>19</v>
      </c>
      <c r="D20" s="11" t="s">
        <v>16</v>
      </c>
      <c r="E20" s="3">
        <v>98</v>
      </c>
      <c r="I20" s="10">
        <v>19</v>
      </c>
      <c r="J20" s="11" t="s">
        <v>52</v>
      </c>
      <c r="K20" s="1">
        <v>78</v>
      </c>
    </row>
    <row r="21" spans="3:13" ht="20.100000000000001" customHeight="1" x14ac:dyDescent="0.3">
      <c r="C21" s="10">
        <v>20</v>
      </c>
      <c r="D21" s="11" t="s">
        <v>22</v>
      </c>
      <c r="E21" s="3">
        <v>97</v>
      </c>
      <c r="I21" s="10">
        <v>20</v>
      </c>
      <c r="J21" s="11" t="s">
        <v>59</v>
      </c>
      <c r="K21" s="1">
        <v>71</v>
      </c>
    </row>
    <row r="22" spans="3:13" ht="20.100000000000001" customHeight="1" x14ac:dyDescent="0.3">
      <c r="C22" s="10">
        <v>21</v>
      </c>
      <c r="D22" s="11" t="s">
        <v>17</v>
      </c>
      <c r="E22" s="3">
        <v>64</v>
      </c>
      <c r="I22" s="10">
        <v>21</v>
      </c>
      <c r="J22" s="11" t="s">
        <v>68</v>
      </c>
      <c r="K22" s="1">
        <v>70</v>
      </c>
    </row>
    <row r="23" spans="3:13" ht="20.100000000000001" customHeight="1" x14ac:dyDescent="0.3">
      <c r="C23" s="10">
        <v>22</v>
      </c>
      <c r="D23" s="11" t="s">
        <v>23</v>
      </c>
      <c r="E23" s="3">
        <v>62</v>
      </c>
      <c r="I23" s="10">
        <v>22</v>
      </c>
      <c r="J23" s="11" t="s">
        <v>37</v>
      </c>
      <c r="K23" s="1">
        <v>70</v>
      </c>
    </row>
    <row r="24" spans="3:13" ht="20.100000000000001" customHeight="1" x14ac:dyDescent="0.3">
      <c r="C24" s="10">
        <v>23</v>
      </c>
      <c r="D24" s="11" t="s">
        <v>18</v>
      </c>
      <c r="E24" s="3">
        <v>61</v>
      </c>
      <c r="I24" s="10">
        <v>23</v>
      </c>
      <c r="J24" s="11" t="s">
        <v>43</v>
      </c>
      <c r="K24" s="1">
        <v>60</v>
      </c>
      <c r="L24" s="16" t="s">
        <v>81</v>
      </c>
    </row>
    <row r="25" spans="3:13" ht="20.100000000000001" customHeight="1" x14ac:dyDescent="0.3">
      <c r="C25" s="10">
        <v>24</v>
      </c>
      <c r="D25" s="11" t="s">
        <v>19</v>
      </c>
      <c r="E25" s="3">
        <v>60</v>
      </c>
      <c r="I25" s="10">
        <v>24</v>
      </c>
      <c r="J25" s="11" t="s">
        <v>53</v>
      </c>
      <c r="K25" s="1">
        <v>57</v>
      </c>
      <c r="L25" s="16" t="s">
        <v>84</v>
      </c>
      <c r="M25" s="16" t="s">
        <v>85</v>
      </c>
    </row>
    <row r="26" spans="3:13" ht="20.100000000000001" customHeight="1" x14ac:dyDescent="0.3">
      <c r="C26" s="10">
        <v>25</v>
      </c>
      <c r="D26" s="11" t="s">
        <v>24</v>
      </c>
      <c r="E26" s="3">
        <v>56</v>
      </c>
      <c r="I26" s="10">
        <v>25</v>
      </c>
      <c r="J26" s="13" t="s">
        <v>93</v>
      </c>
      <c r="K26" s="12">
        <v>56</v>
      </c>
    </row>
    <row r="27" spans="3:13" ht="20.100000000000001" customHeight="1" x14ac:dyDescent="0.3">
      <c r="C27" s="10">
        <v>26</v>
      </c>
      <c r="D27" s="11" t="s">
        <v>57</v>
      </c>
      <c r="E27" s="3">
        <v>45</v>
      </c>
      <c r="I27" s="10">
        <v>26</v>
      </c>
      <c r="J27" s="11" t="s">
        <v>42</v>
      </c>
      <c r="K27" s="1">
        <v>56</v>
      </c>
      <c r="L27" s="21" t="s">
        <v>86</v>
      </c>
      <c r="M27" s="16" t="s">
        <v>87</v>
      </c>
    </row>
    <row r="28" spans="3:13" ht="20.100000000000001" customHeight="1" x14ac:dyDescent="0.3">
      <c r="C28" s="10">
        <v>27</v>
      </c>
      <c r="D28" s="11" t="s">
        <v>25</v>
      </c>
      <c r="E28" s="3">
        <v>34</v>
      </c>
      <c r="I28" s="10">
        <v>27</v>
      </c>
      <c r="J28" s="11" t="s">
        <v>60</v>
      </c>
      <c r="K28" s="1">
        <v>48</v>
      </c>
    </row>
    <row r="29" spans="3:13" ht="20.100000000000001" customHeight="1" x14ac:dyDescent="0.3">
      <c r="C29" s="10">
        <v>28</v>
      </c>
      <c r="D29" s="11" t="s">
        <v>20</v>
      </c>
      <c r="E29" s="3">
        <v>31</v>
      </c>
      <c r="I29" s="10">
        <v>28</v>
      </c>
      <c r="J29" s="11" t="s">
        <v>62</v>
      </c>
      <c r="K29" s="1">
        <v>48</v>
      </c>
    </row>
    <row r="30" spans="3:13" ht="20.100000000000001" customHeight="1" x14ac:dyDescent="0.3">
      <c r="C30" s="10">
        <v>29</v>
      </c>
      <c r="D30" s="11" t="s">
        <v>26</v>
      </c>
      <c r="E30" s="3">
        <v>29</v>
      </c>
      <c r="I30" s="10">
        <v>29</v>
      </c>
      <c r="J30" s="11" t="s">
        <v>97</v>
      </c>
      <c r="K30" s="1">
        <v>47</v>
      </c>
    </row>
    <row r="31" spans="3:13" ht="20.100000000000001" customHeight="1" x14ac:dyDescent="0.3">
      <c r="C31" s="10">
        <v>30</v>
      </c>
      <c r="D31" s="11" t="s">
        <v>66</v>
      </c>
      <c r="E31" s="3">
        <v>20</v>
      </c>
      <c r="I31" s="10">
        <v>30</v>
      </c>
      <c r="J31" s="11" t="s">
        <v>64</v>
      </c>
      <c r="K31" s="1">
        <v>45</v>
      </c>
      <c r="L31" s="16" t="s">
        <v>91</v>
      </c>
    </row>
    <row r="32" spans="3:13" ht="20.100000000000001" customHeight="1" x14ac:dyDescent="0.3">
      <c r="C32" s="10">
        <v>31</v>
      </c>
      <c r="D32" s="11" t="s">
        <v>28</v>
      </c>
      <c r="E32" s="3">
        <v>19</v>
      </c>
      <c r="I32" s="10">
        <v>31</v>
      </c>
      <c r="J32" s="11" t="s">
        <v>90</v>
      </c>
      <c r="K32" s="1">
        <v>38</v>
      </c>
    </row>
    <row r="33" spans="3:12" ht="20.100000000000001" customHeight="1" x14ac:dyDescent="0.3">
      <c r="C33" s="10">
        <v>32</v>
      </c>
      <c r="D33" s="11" t="s">
        <v>27</v>
      </c>
      <c r="E33" s="3">
        <v>19</v>
      </c>
      <c r="I33" s="10">
        <v>32</v>
      </c>
      <c r="J33" s="11" t="s">
        <v>46</v>
      </c>
      <c r="K33" s="1">
        <v>36</v>
      </c>
      <c r="L33" s="16" t="s">
        <v>88</v>
      </c>
    </row>
    <row r="34" spans="3:12" ht="20.100000000000001" customHeight="1" x14ac:dyDescent="0.3">
      <c r="C34" s="10">
        <v>33</v>
      </c>
      <c r="D34" s="11" t="s">
        <v>29</v>
      </c>
      <c r="E34" s="3">
        <v>18</v>
      </c>
      <c r="I34" s="10">
        <v>33</v>
      </c>
      <c r="J34" s="13" t="s">
        <v>74</v>
      </c>
      <c r="K34" s="12">
        <v>23</v>
      </c>
    </row>
    <row r="35" spans="3:12" ht="20.100000000000001" customHeight="1" x14ac:dyDescent="0.3">
      <c r="C35" s="10">
        <v>34</v>
      </c>
      <c r="D35" s="11" t="s">
        <v>21</v>
      </c>
      <c r="E35" s="3">
        <v>16</v>
      </c>
      <c r="I35" s="10">
        <v>34</v>
      </c>
      <c r="J35" s="11" t="s">
        <v>44</v>
      </c>
      <c r="K35" s="1">
        <v>22</v>
      </c>
      <c r="L35" s="16" t="s">
        <v>89</v>
      </c>
    </row>
    <row r="36" spans="3:12" ht="20.100000000000001" customHeight="1" x14ac:dyDescent="0.3">
      <c r="C36" s="10">
        <v>36</v>
      </c>
      <c r="D36" s="11" t="s">
        <v>30</v>
      </c>
      <c r="E36" s="3">
        <v>10</v>
      </c>
      <c r="I36" s="10">
        <v>35</v>
      </c>
      <c r="J36" s="13" t="s">
        <v>75</v>
      </c>
      <c r="K36" s="12">
        <v>21</v>
      </c>
    </row>
    <row r="37" spans="3:12" ht="20.100000000000001" customHeight="1" x14ac:dyDescent="0.3">
      <c r="C37" s="10">
        <v>37</v>
      </c>
      <c r="D37" s="11" t="s">
        <v>31</v>
      </c>
      <c r="E37" s="3">
        <v>4</v>
      </c>
      <c r="F37" s="17" t="s">
        <v>79</v>
      </c>
      <c r="G37" s="19" t="s">
        <v>78</v>
      </c>
      <c r="H37" s="19"/>
      <c r="I37" s="10">
        <v>36</v>
      </c>
      <c r="J37" s="13" t="s">
        <v>92</v>
      </c>
      <c r="K37" s="12">
        <v>20</v>
      </c>
    </row>
    <row r="38" spans="3:12" ht="20.100000000000001" customHeight="1" x14ac:dyDescent="0.3">
      <c r="C38" s="10">
        <v>38</v>
      </c>
      <c r="D38" s="11" t="s">
        <v>54</v>
      </c>
      <c r="E38" s="3">
        <v>3</v>
      </c>
      <c r="G38" s="18"/>
      <c r="H38" s="18"/>
      <c r="I38" s="10">
        <v>37</v>
      </c>
      <c r="J38" s="11" t="s">
        <v>65</v>
      </c>
      <c r="K38" s="1">
        <v>20</v>
      </c>
    </row>
    <row r="39" spans="3:12" ht="20.100000000000001" customHeight="1" x14ac:dyDescent="0.3">
      <c r="C39" s="10">
        <v>39</v>
      </c>
      <c r="D39" s="11" t="s">
        <v>32</v>
      </c>
      <c r="E39" s="3">
        <v>2</v>
      </c>
      <c r="G39" s="18"/>
      <c r="H39" s="18"/>
      <c r="I39" s="10">
        <v>38</v>
      </c>
      <c r="J39" s="13" t="s">
        <v>72</v>
      </c>
      <c r="K39" s="12">
        <v>18</v>
      </c>
    </row>
    <row r="40" spans="3:12" ht="20.100000000000001" customHeight="1" x14ac:dyDescent="0.3">
      <c r="C40" s="8"/>
      <c r="E40" s="22">
        <f>SUM(E2:E39)</f>
        <v>5496</v>
      </c>
      <c r="G40" s="18"/>
      <c r="H40" s="18"/>
      <c r="I40" s="10">
        <v>39</v>
      </c>
      <c r="J40" s="11" t="s">
        <v>61</v>
      </c>
      <c r="K40" s="1">
        <v>18</v>
      </c>
    </row>
    <row r="41" spans="3:12" ht="20.100000000000001" customHeight="1" x14ac:dyDescent="0.3">
      <c r="C41" s="2"/>
      <c r="D41" s="11"/>
      <c r="G41" s="18"/>
      <c r="H41" s="18"/>
      <c r="I41" s="10">
        <v>40</v>
      </c>
      <c r="J41" s="11" t="s">
        <v>70</v>
      </c>
      <c r="K41" s="1">
        <v>16</v>
      </c>
    </row>
    <row r="42" spans="3:12" ht="20.100000000000001" customHeight="1" x14ac:dyDescent="0.3">
      <c r="F42" s="16"/>
      <c r="G42" s="18"/>
      <c r="H42" s="18"/>
      <c r="I42" s="10">
        <v>41</v>
      </c>
      <c r="J42" s="11" t="s">
        <v>35</v>
      </c>
      <c r="K42" s="1">
        <v>12</v>
      </c>
      <c r="L42" s="16" t="s">
        <v>80</v>
      </c>
    </row>
    <row r="43" spans="3:12" ht="20.100000000000001" customHeight="1" x14ac:dyDescent="0.3">
      <c r="F43" s="16"/>
      <c r="G43" s="18"/>
      <c r="H43" s="18"/>
      <c r="I43" s="10">
        <v>42</v>
      </c>
      <c r="J43" s="11" t="s">
        <v>45</v>
      </c>
      <c r="K43" s="1">
        <v>10</v>
      </c>
    </row>
    <row r="44" spans="3:12" ht="20.100000000000001" customHeight="1" x14ac:dyDescent="0.3">
      <c r="F44" s="16"/>
      <c r="G44" s="18"/>
      <c r="H44" s="18"/>
      <c r="I44" s="10">
        <v>43</v>
      </c>
      <c r="J44" s="11" t="s">
        <v>55</v>
      </c>
      <c r="K44" s="1">
        <v>10</v>
      </c>
    </row>
    <row r="45" spans="3:12" ht="20.100000000000001" customHeight="1" x14ac:dyDescent="0.3">
      <c r="F45" s="18"/>
      <c r="I45" s="10">
        <v>44</v>
      </c>
      <c r="J45" s="11" t="s">
        <v>56</v>
      </c>
      <c r="K45" s="1">
        <v>10</v>
      </c>
    </row>
    <row r="46" spans="3:12" ht="20.100000000000001" customHeight="1" x14ac:dyDescent="0.3">
      <c r="I46" s="8"/>
      <c r="K46" s="22">
        <f>SUM(K2:K45)</f>
        <v>4143</v>
      </c>
    </row>
    <row r="47" spans="3:12" ht="20.100000000000001" customHeight="1" x14ac:dyDescent="0.3">
      <c r="I47" s="8"/>
      <c r="K47" s="5"/>
    </row>
    <row r="48" spans="3:12" ht="20.100000000000001" customHeight="1" x14ac:dyDescent="0.3">
      <c r="I48" s="9"/>
    </row>
    <row r="49" spans="10:10" ht="20.100000000000001" customHeight="1" x14ac:dyDescent="0.3">
      <c r="J49" s="24"/>
    </row>
    <row r="50" spans="10:10" ht="20.100000000000001" customHeight="1" x14ac:dyDescent="0.3">
      <c r="J50" s="24"/>
    </row>
    <row r="72" spans="10:10" ht="20.100000000000001" customHeight="1" x14ac:dyDescent="0.3">
      <c r="J72" s="25"/>
    </row>
  </sheetData>
  <mergeCells count="1">
    <mergeCell ref="A1:B1"/>
  </mergeCells>
  <phoneticPr fontId="1" type="noConversion"/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PowerUser</dc:creator>
  <cp:lastModifiedBy>PC</cp:lastModifiedBy>
  <cp:lastPrinted>2020-05-13T02:51:20Z</cp:lastPrinted>
  <dcterms:created xsi:type="dcterms:W3CDTF">2020-04-22T06:48:35Z</dcterms:created>
  <dcterms:modified xsi:type="dcterms:W3CDTF">2020-05-29T08:23:14Z</dcterms:modified>
</cp:coreProperties>
</file>